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255" windowWidth="15600" windowHeight="1176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<sst xmlns="http://schemas.openxmlformats.org/spreadsheetml/2006/main" count="279" uniqueCount="183">
  <si>
    <t>尼崎市</t>
  </si>
  <si>
    <t>上越市</t>
  </si>
  <si>
    <t>八千代市</t>
  </si>
  <si>
    <t>周南市</t>
  </si>
  <si>
    <t>高炉製鉄業</t>
  </si>
  <si>
    <t>05年度分
開示請求
の対応</t>
  </si>
  <si>
    <t>対象外
（第２種）</t>
  </si>
  <si>
    <t>2006年度権利保護利益による非開示請求があり、認められた３６事業所の排出量推計）</t>
  </si>
  <si>
    <t>鉄
鋼
業</t>
  </si>
  <si>
    <t>新日鐵住金ステンレス株式会社（全３事業所）</t>
  </si>
  <si>
    <t>日新製鋼株式会社（全８事業所）計</t>
  </si>
  <si>
    <t>　全１１事業所計</t>
  </si>
  <si>
    <t>　全６事業所計</t>
  </si>
  <si>
    <t>株式会社神戸製鋼所
　全１１事業所計</t>
  </si>
  <si>
    <t>対象外
（第２種）</t>
  </si>
  <si>
    <t>高炉製鉄業</t>
  </si>
  <si>
    <t>熱間圧延業</t>
  </si>
  <si>
    <t>製鋼・製鋼圧延</t>
  </si>
  <si>
    <t>鋼管製造業</t>
  </si>
  <si>
    <t>冷間圧延業</t>
  </si>
  <si>
    <t>表面処理鋼材</t>
  </si>
  <si>
    <t>石油化学系
基礎製品</t>
  </si>
  <si>
    <t>(11)+(17)+(18)+(24)=1602.2(兵庫県合計と、兵庫県の開示事業所合計
の差）、一方(17)+(18)=1598.6（神戸製鋼計と同社開示事業所の差）、
よって(11)+(24)=3.6。仮に等分</t>
  </si>
  <si>
    <t>(14)+(28)=1348.3万トン（茨城県合計と茨城県の開示事業所合計
との差）から、(28)の推計値を引いて求めた</t>
  </si>
  <si>
    <t>(19)+(20)+(21)+(22)+(23)+(24)=725.1（日新製鋼計と同社開示事業所計
との差）。(19)=682.2,(20)+(22)=22.9,(24)=1.8より、(21)+(23)=18.3.仮に等分</t>
  </si>
  <si>
    <t>(32)+(33)=653.0万トン（東ソー計と開示事業所の差）から(32)推計値を
引いた</t>
  </si>
  <si>
    <t>(32)+(33)+(34)=694.4万トン（化学計と化学開示事業所計の差）,
東ソー非開示(32)+(33)=653.0万トンより逆算</t>
  </si>
  <si>
    <t>ＪＦＥスチール株式会社</t>
  </si>
  <si>
    <t>　（全６事業所非開示）</t>
  </si>
  <si>
    <t>大分製鐵所</t>
  </si>
  <si>
    <t>棒線事業部　釜石製鐵所</t>
  </si>
  <si>
    <t>北海製鉄株式会社</t>
  </si>
  <si>
    <t>北海道</t>
  </si>
  <si>
    <t>日新ガルバ株式会社</t>
  </si>
  <si>
    <t>千葉県</t>
  </si>
  <si>
    <t>新潟県</t>
  </si>
  <si>
    <t>推定の根拠（非エネルギー起源CO2）</t>
  </si>
  <si>
    <t>開示された６ガス合計から非エネCO2及び他のガス分を引いた</t>
  </si>
  <si>
    <t>広島県条例で開示</t>
  </si>
  <si>
    <t>同上</t>
  </si>
  <si>
    <t>推定の根拠（エネルギー起源CO2）</t>
  </si>
  <si>
    <t>会社合計から(35)を引いた</t>
  </si>
  <si>
    <t>大阪府</t>
  </si>
  <si>
    <t>製缶板金業</t>
  </si>
  <si>
    <t>東ソー株式会社</t>
  </si>
  <si>
    <t>大分県</t>
  </si>
  <si>
    <t>岩手県</t>
  </si>
  <si>
    <t>都道府県名</t>
  </si>
  <si>
    <t>所在地</t>
  </si>
  <si>
    <t>業種名</t>
  </si>
  <si>
    <t>(28)+(29)=15.4万トン、仮に等分。</t>
  </si>
  <si>
    <t>兵庫県</t>
  </si>
  <si>
    <t>四日市事業所</t>
  </si>
  <si>
    <t>鹿嶋市</t>
  </si>
  <si>
    <t>和歌山市</t>
  </si>
  <si>
    <t>大阪市</t>
  </si>
  <si>
    <t>西条市</t>
  </si>
  <si>
    <t>北九州市</t>
  </si>
  <si>
    <t>四日市市</t>
  </si>
  <si>
    <t>宇部市</t>
  </si>
  <si>
    <t>石油
化学</t>
  </si>
  <si>
    <t>肥料
製造業</t>
  </si>
  <si>
    <t>ソーダ
工業及び</t>
  </si>
  <si>
    <t>その他
鉄鋼業</t>
  </si>
  <si>
    <t>金属
製品</t>
  </si>
  <si>
    <t>建設用・
建築用</t>
  </si>
  <si>
    <t>(27)+(30)+(31)=8.1万トン(全体計と開示事業所計との差)から
(30)(31)推計値を引いた</t>
  </si>
  <si>
    <t>川崎市</t>
  </si>
  <si>
    <t>千葉市</t>
  </si>
  <si>
    <t>海南市</t>
  </si>
  <si>
    <t>加古川市</t>
  </si>
  <si>
    <t>神戸市</t>
  </si>
  <si>
    <t>呉市</t>
  </si>
  <si>
    <t>市川市</t>
  </si>
  <si>
    <t>１７事業所</t>
  </si>
  <si>
    <t>金属製品製造</t>
  </si>
  <si>
    <t>(1)+(2)+(3)+(4)+(5)+(6)+(7)=5371万トン。(2),(4),(5),(6),(7)推定値を代入
し、過去の実績から推定</t>
  </si>
  <si>
    <t>宇部アンモニア工業（有）</t>
  </si>
  <si>
    <t>ＪＦＥコンテイナー（株）</t>
  </si>
  <si>
    <t>斜体は推計値</t>
  </si>
  <si>
    <t>　　　　　　　　注１　非エネCO2の(25)+(26)=43.9万トン（鉄鋼業計と
　　　　　　　　　　　非エネCO2開示事業所の差より）より総排出量で按分</t>
  </si>
  <si>
    <t>　　　　　　　　注２　開示された６ガス合計からエネ起源CO2及び
　　　　　　　　　　　他のガスを引いた</t>
  </si>
  <si>
    <t>(14)+(15)+(16)=2063.2万トン。(14)(16)の推定値を代入し推定。</t>
  </si>
  <si>
    <t>海南市環境白書が主要６事業所の燃料消費量合計を掲載。燃料消費量から求められる６事業所CO2合計より他の５事業所分を引いて求めた。</t>
  </si>
  <si>
    <t>西日本製鉄所　
（倉敷地区）</t>
  </si>
  <si>
    <t>　　非開示７事業所計</t>
  </si>
  <si>
    <t>(4.2%）</t>
  </si>
  <si>
    <t>(1)+(2)+(3)+(4)+(5)+(6)+(7)=5371万トン。(2),(4),(5),(6),(7)推定値を代入し、
過去の実績から推定</t>
  </si>
  <si>
    <t>(17)+(18)=1658.9万トン。過去の実績より按分。</t>
  </si>
  <si>
    <t>大阪府条例で開示</t>
  </si>
  <si>
    <t>(12)+(36)=867.3万トン。これより(36)を引いて求めた</t>
  </si>
  <si>
    <t>過去の実績（省エネセンター）</t>
  </si>
  <si>
    <t>大阪府条例で(20)+(22)=22.86万トン。仮に等分</t>
  </si>
  <si>
    <t>業種</t>
  </si>
  <si>
    <t>会社合計も非開示</t>
  </si>
  <si>
    <t>名古屋製鐵所</t>
  </si>
  <si>
    <t>岡山県</t>
  </si>
  <si>
    <t>広島県</t>
  </si>
  <si>
    <t>愛知県</t>
  </si>
  <si>
    <t>鋼管製造業</t>
  </si>
  <si>
    <t>神奈川県</t>
  </si>
  <si>
    <t>茨城県</t>
  </si>
  <si>
    <t>和歌山県</t>
  </si>
  <si>
    <t>非開示</t>
  </si>
  <si>
    <t>日本全体比</t>
  </si>
  <si>
    <t>化学</t>
  </si>
  <si>
    <t>三重県</t>
  </si>
  <si>
    <t>山口県</t>
  </si>
  <si>
    <t>ソーダ工業</t>
  </si>
  <si>
    <t>福岡県</t>
  </si>
  <si>
    <t>開示</t>
  </si>
  <si>
    <t>愛媛県</t>
  </si>
  <si>
    <t>特定排出者名</t>
  </si>
  <si>
    <t>事業所名</t>
  </si>
  <si>
    <t>エネ起源CO2[万トン]</t>
  </si>
  <si>
    <t>温室効果ガス排出量（間接）[万トン]</t>
  </si>
  <si>
    <t>大阪府条例</t>
  </si>
  <si>
    <t>三重県条例の05年開示値223万トンを参考に</t>
  </si>
  <si>
    <t>会社全体の温室効果ガス排出量[万トン]</t>
  </si>
  <si>
    <t>鉄鋼業二種事業所の最大値0.9万トンと仮定</t>
  </si>
  <si>
    <t>非開示番号</t>
  </si>
  <si>
    <t>　　非開示3事業所計</t>
  </si>
  <si>
    <t>(1.6%）</t>
  </si>
  <si>
    <t>　　非開示２事業所計</t>
  </si>
  <si>
    <t>(1.2%）</t>
  </si>
  <si>
    <t>(0.6%)</t>
  </si>
  <si>
    <t>(2)+(10)=1255.9万トン（愛知県計と愛知県内開示事業所計の差）から
(10)の推計値を引いて求めた</t>
  </si>
  <si>
    <t>(4)+(25)+(29)=1093.2万トン（福岡県計と福岡県開示事業所計との差）。
これと(25)(29)の値から逆算</t>
  </si>
  <si>
    <t>(6)+(26)=523.0万トン（北海道計と北海道の開示事業所計との差）から
(26)推計値を引いて求めた</t>
  </si>
  <si>
    <t>(8)+(9)+(10)+(11)+(12)+(13)=5817万トン。(9),(10),(11),(12)を代入して
過去の実績から推定</t>
  </si>
  <si>
    <t>(9)+(19)=2742.0万トン(広島県計と広島県の開示事業所の差）から
(19)の条例開示値を引いて求めた。</t>
  </si>
  <si>
    <t>住友金属工業株式会社</t>
  </si>
  <si>
    <t>株式会社住友金属直江津</t>
  </si>
  <si>
    <t>日新総合建材株式会社</t>
  </si>
  <si>
    <t>窒素質・りん酸質肥料</t>
  </si>
  <si>
    <t>注１</t>
  </si>
  <si>
    <t>注２</t>
  </si>
  <si>
    <t>西日本製鉄所
（福山地区）</t>
  </si>
  <si>
    <t>東日本製鉄所
（京浜地区）</t>
  </si>
  <si>
    <t>東日本製鉄所
（千葉地区）</t>
  </si>
  <si>
    <t>株式会社住友金属小倉</t>
  </si>
  <si>
    <t>小倉</t>
  </si>
  <si>
    <t>北海</t>
  </si>
  <si>
    <t>高炉
製鉄業</t>
  </si>
  <si>
    <t>非開示個番号</t>
  </si>
  <si>
    <t>新日本製鐵株式会社</t>
  </si>
  <si>
    <t>君津製鐵所</t>
  </si>
  <si>
    <t>八幡製鐵所</t>
  </si>
  <si>
    <t>建材事業部堺製鐵所</t>
  </si>
  <si>
    <t>棒線事業部　室蘭製鐵所</t>
  </si>
  <si>
    <t>知多製造所</t>
  </si>
  <si>
    <t>東日本製鉄所　西宮工場</t>
  </si>
  <si>
    <t>鹿島製鉄所</t>
  </si>
  <si>
    <t>和歌山製鉄所</t>
  </si>
  <si>
    <t>和歌山製鉄所（海南）</t>
  </si>
  <si>
    <t>加古川製鉄所</t>
  </si>
  <si>
    <t>呉製鉄所</t>
  </si>
  <si>
    <t>堺製造所</t>
  </si>
  <si>
    <t>市川製造所</t>
  </si>
  <si>
    <t>大阪製造所</t>
  </si>
  <si>
    <t>東予製造所</t>
  </si>
  <si>
    <t>尼崎製造所</t>
  </si>
  <si>
    <t>鹿島製造所</t>
  </si>
  <si>
    <t>八幡製造所</t>
  </si>
  <si>
    <t>八千代工場</t>
  </si>
  <si>
    <t>南陽事業所</t>
  </si>
  <si>
    <t>堺工場</t>
  </si>
  <si>
    <t>川崎工場</t>
  </si>
  <si>
    <t>君津市</t>
  </si>
  <si>
    <t>東海市</t>
  </si>
  <si>
    <t>大分市</t>
  </si>
  <si>
    <t>堺市</t>
  </si>
  <si>
    <t>室蘭市</t>
  </si>
  <si>
    <t>釜石市</t>
  </si>
  <si>
    <t>倉敷市</t>
  </si>
  <si>
    <t>福山市</t>
  </si>
  <si>
    <t>半田市</t>
  </si>
  <si>
    <t>西宮市</t>
  </si>
  <si>
    <t>　　非開示6事業所計</t>
  </si>
  <si>
    <t>　　非開示2事業所計</t>
  </si>
  <si>
    <t>(0.01%)</t>
  </si>
  <si>
    <t>神戸製鉄所</t>
  </si>
  <si>
    <t>上位１００位以内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</si>
</sst>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.0"/>
    <numFmt numFmtId="179" formatCode="#,##0.0_);[Red]\(#,##0.0\)"/>
    <numFmt numFmtId="180" formatCode="#,##0.00_);[Red]\(#,##0.00\)"/>
  </numFmts>
  <fonts count="46">
    <font>
      <sz val="11"/>
      <color indexed="8"/>
      <name val="ＭＳ Ｐ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61"/>
      <name val="ＭＳ Ｐゴシック"/>
      <family val="3"/>
    </font>
    <font>
      <u val="single"/>
      <sz val="11"/>
      <color indexed="12"/>
      <name val="ＭＳ Ｐゴシック"/>
      <family val="3"/>
    </font>
    <font>
      <i/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179" fontId="4" fillId="0" borderId="11" xfId="61" applyNumberFormat="1" applyFont="1" applyBorder="1" applyAlignment="1" applyProtection="1">
      <alignment vertical="center"/>
      <protection/>
    </xf>
    <xf numFmtId="179" fontId="4" fillId="0" borderId="0" xfId="61" applyNumberFormat="1" applyFont="1" applyBorder="1" applyAlignment="1" applyProtection="1">
      <alignment vertical="center"/>
      <protection/>
    </xf>
    <xf numFmtId="179" fontId="4" fillId="0" borderId="13" xfId="61" applyNumberFormat="1" applyFont="1" applyBorder="1" applyAlignment="1" applyProtection="1">
      <alignment vertical="center"/>
      <protection/>
    </xf>
    <xf numFmtId="179" fontId="4" fillId="0" borderId="16" xfId="61" applyNumberFormat="1" applyFont="1" applyBorder="1" applyAlignment="1" applyProtection="1">
      <alignment vertical="center"/>
      <protection/>
    </xf>
    <xf numFmtId="179" fontId="4" fillId="0" borderId="0" xfId="61" applyNumberFormat="1" applyFont="1" applyAlignment="1" applyProtection="1">
      <alignment vertical="center"/>
      <protection/>
    </xf>
    <xf numFmtId="179" fontId="4" fillId="0" borderId="0" xfId="61" applyNumberFormat="1" applyFont="1" applyFill="1" applyBorder="1" applyAlignment="1" applyProtection="1">
      <alignment vertical="center"/>
      <protection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179" fontId="10" fillId="0" borderId="11" xfId="61" applyNumberFormat="1" applyFont="1" applyBorder="1" applyAlignment="1" applyProtection="1">
      <alignment vertical="center" wrapText="1"/>
      <protection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179" fontId="4" fillId="33" borderId="14" xfId="61" applyNumberFormat="1" applyFont="1" applyFill="1" applyBorder="1" applyAlignment="1" applyProtection="1">
      <alignment vertical="center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5" xfId="0" applyFont="1" applyBorder="1" applyAlignment="1" quotePrefix="1">
      <alignment vertical="center" wrapText="1"/>
    </xf>
    <xf numFmtId="0" fontId="9" fillId="0" borderId="15" xfId="0" applyFont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79" fontId="12" fillId="0" borderId="0" xfId="61" applyNumberFormat="1" applyFont="1" applyAlignment="1" applyProtection="1">
      <alignment vertical="center"/>
      <protection/>
    </xf>
    <xf numFmtId="0" fontId="0" fillId="34" borderId="13" xfId="0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179" fontId="4" fillId="35" borderId="16" xfId="61" applyNumberFormat="1" applyFont="1" applyFill="1" applyBorder="1" applyAlignment="1" applyProtection="1">
      <alignment vertical="center"/>
      <protection/>
    </xf>
    <xf numFmtId="0" fontId="0" fillId="0" borderId="14" xfId="0" applyBorder="1" applyAlignment="1">
      <alignment vertical="center" wrapText="1"/>
    </xf>
    <xf numFmtId="176" fontId="0" fillId="0" borderId="14" xfId="42" applyNumberFormat="1" applyFont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19" xfId="0" applyBorder="1" applyAlignment="1">
      <alignment vertical="center" wrapText="1"/>
    </xf>
    <xf numFmtId="176" fontId="0" fillId="0" borderId="20" xfId="42" applyNumberFormat="1" applyFont="1" applyBorder="1" applyAlignment="1">
      <alignment vertical="center"/>
    </xf>
    <xf numFmtId="0" fontId="0" fillId="34" borderId="17" xfId="0" applyFont="1" applyFill="1" applyBorder="1" applyAlignment="1">
      <alignment vertical="center" wrapText="1"/>
    </xf>
    <xf numFmtId="176" fontId="0" fillId="0" borderId="19" xfId="42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9" fillId="34" borderId="17" xfId="0" applyFont="1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176" fontId="0" fillId="0" borderId="21" xfId="42" applyNumberFormat="1" applyFont="1" applyBorder="1" applyAlignment="1">
      <alignment vertical="center"/>
    </xf>
    <xf numFmtId="179" fontId="10" fillId="0" borderId="14" xfId="61" applyNumberFormat="1" applyFont="1" applyBorder="1" applyAlignment="1" applyProtection="1">
      <alignment vertical="center" wrapText="1"/>
      <protection/>
    </xf>
    <xf numFmtId="0" fontId="9" fillId="0" borderId="14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left" vertical="center" wrapText="1"/>
    </xf>
    <xf numFmtId="179" fontId="4" fillId="0" borderId="14" xfId="61" applyNumberFormat="1" applyFont="1" applyBorder="1" applyAlignment="1" applyProtection="1">
      <alignment vertical="center"/>
      <protection/>
    </xf>
    <xf numFmtId="0" fontId="9" fillId="34" borderId="14" xfId="0" applyFont="1" applyFill="1" applyBorder="1" applyAlignment="1">
      <alignment horizontal="center" vertical="center"/>
    </xf>
    <xf numFmtId="0" fontId="0" fillId="0" borderId="21" xfId="0" applyBorder="1" applyAlignment="1" quotePrefix="1">
      <alignment horizontal="right" vertical="center"/>
    </xf>
    <xf numFmtId="10" fontId="0" fillId="0" borderId="21" xfId="0" applyNumberFormat="1" applyBorder="1" applyAlignment="1" quotePrefix="1">
      <alignment horizontal="right" vertical="center"/>
    </xf>
    <xf numFmtId="0" fontId="0" fillId="0" borderId="14" xfId="0" applyBorder="1" applyAlignment="1" quotePrefix="1">
      <alignment horizontal="right" vertical="center"/>
    </xf>
    <xf numFmtId="0" fontId="0" fillId="0" borderId="20" xfId="0" applyBorder="1" applyAlignment="1" quotePrefix="1">
      <alignment horizontal="right" vertical="center"/>
    </xf>
    <xf numFmtId="179" fontId="8" fillId="36" borderId="14" xfId="61" applyNumberFormat="1" applyFont="1" applyFill="1" applyBorder="1" applyAlignment="1" applyProtection="1">
      <alignment vertical="center"/>
      <protection/>
    </xf>
    <xf numFmtId="179" fontId="4" fillId="37" borderId="14" xfId="61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="82" zoomScaleNormal="82" zoomScalePageLayoutView="0" workbookViewId="0" topLeftCell="A1">
      <pane ySplit="2" topLeftCell="A4" activePane="bottomLeft" state="frozen"/>
      <selection pane="topLeft" activeCell="A1" sqref="A1"/>
      <selection pane="bottomLeft" activeCell="N18" sqref="N18"/>
    </sheetView>
  </sheetViews>
  <sheetFormatPr defaultColWidth="8.875" defaultRowHeight="13.5"/>
  <cols>
    <col min="1" max="1" width="5.375" style="0" customWidth="1"/>
    <col min="2" max="2" width="6.125" style="0" customWidth="1"/>
    <col min="3" max="4" width="4.625" style="0" customWidth="1"/>
    <col min="5" max="5" width="16.50390625" style="35" customWidth="1"/>
    <col min="6" max="6" width="8.625" style="15" customWidth="1"/>
    <col min="7" max="7" width="7.125" style="0" customWidth="1"/>
    <col min="8" max="8" width="13.125" style="0" customWidth="1"/>
    <col min="9" max="10" width="5.625" style="0" customWidth="1"/>
    <col min="11" max="11" width="8.50390625" style="0" customWidth="1"/>
    <col min="12" max="12" width="6.875" style="29" customWidth="1"/>
    <col min="13" max="13" width="8.50390625" style="15" customWidth="1"/>
    <col min="14" max="14" width="9.125" style="15" customWidth="1"/>
    <col min="15" max="15" width="48.375" style="0" customWidth="1"/>
    <col min="16" max="16" width="8.625" style="0" customWidth="1"/>
  </cols>
  <sheetData>
    <row r="1" spans="6:15" ht="39" customHeight="1">
      <c r="F1" s="48" t="s">
        <v>7</v>
      </c>
      <c r="K1" s="33"/>
      <c r="O1" s="33"/>
    </row>
    <row r="2" spans="1:16" ht="49.5" customHeight="1">
      <c r="A2" s="6" t="s">
        <v>93</v>
      </c>
      <c r="B2" s="8"/>
      <c r="C2" s="21" t="s">
        <v>120</v>
      </c>
      <c r="D2" s="22" t="s">
        <v>144</v>
      </c>
      <c r="E2" s="26" t="s">
        <v>112</v>
      </c>
      <c r="F2" s="20" t="s">
        <v>118</v>
      </c>
      <c r="G2" s="58" t="s">
        <v>104</v>
      </c>
      <c r="H2" s="53" t="s">
        <v>113</v>
      </c>
      <c r="I2" s="19" t="s">
        <v>47</v>
      </c>
      <c r="J2" s="19" t="s">
        <v>48</v>
      </c>
      <c r="K2" s="19" t="s">
        <v>49</v>
      </c>
      <c r="L2" s="41" t="s">
        <v>5</v>
      </c>
      <c r="M2" s="67" t="s">
        <v>114</v>
      </c>
      <c r="N2" s="67" t="s">
        <v>115</v>
      </c>
      <c r="O2" s="68" t="s">
        <v>40</v>
      </c>
      <c r="P2" s="68" t="s">
        <v>36</v>
      </c>
    </row>
    <row r="3" spans="1:16" ht="28.5" customHeight="1">
      <c r="A3" s="79" t="s">
        <v>8</v>
      </c>
      <c r="B3" s="81" t="s">
        <v>143</v>
      </c>
      <c r="C3" s="1">
        <v>1</v>
      </c>
      <c r="D3" s="5">
        <v>1</v>
      </c>
      <c r="E3" s="26" t="s">
        <v>145</v>
      </c>
      <c r="F3" s="11">
        <v>5934</v>
      </c>
      <c r="G3" s="61">
        <f>F3/134100</f>
        <v>0.04425055928411633</v>
      </c>
      <c r="H3" s="56" t="s">
        <v>146</v>
      </c>
      <c r="I3" s="38" t="s">
        <v>34</v>
      </c>
      <c r="J3" s="38" t="s">
        <v>168</v>
      </c>
      <c r="K3" s="38" t="s">
        <v>4</v>
      </c>
      <c r="L3" s="39" t="s">
        <v>103</v>
      </c>
      <c r="M3" s="76">
        <v>1810</v>
      </c>
      <c r="N3" s="76">
        <v>1883.2</v>
      </c>
      <c r="O3" s="42" t="s">
        <v>76</v>
      </c>
      <c r="P3" s="5"/>
    </row>
    <row r="4" spans="1:16" ht="22.5">
      <c r="A4" s="84"/>
      <c r="B4" s="82"/>
      <c r="C4" s="9"/>
      <c r="D4" s="5">
        <v>2</v>
      </c>
      <c r="E4" s="37" t="s">
        <v>11</v>
      </c>
      <c r="F4" s="16"/>
      <c r="G4" s="62"/>
      <c r="H4" s="56" t="s">
        <v>95</v>
      </c>
      <c r="I4" s="38" t="s">
        <v>98</v>
      </c>
      <c r="J4" s="38" t="s">
        <v>169</v>
      </c>
      <c r="K4" s="38" t="s">
        <v>4</v>
      </c>
      <c r="L4" s="39" t="s">
        <v>103</v>
      </c>
      <c r="M4" s="76">
        <v>1215.9</v>
      </c>
      <c r="N4" s="76">
        <v>1274.4</v>
      </c>
      <c r="O4" s="43" t="s">
        <v>126</v>
      </c>
      <c r="P4" s="5"/>
    </row>
    <row r="5" spans="1:16" ht="22.5">
      <c r="A5" s="84"/>
      <c r="B5" s="82"/>
      <c r="C5" s="9"/>
      <c r="D5" s="5">
        <v>3</v>
      </c>
      <c r="E5" s="34"/>
      <c r="F5" s="12"/>
      <c r="G5" s="62"/>
      <c r="H5" s="56" t="s">
        <v>29</v>
      </c>
      <c r="I5" s="38" t="s">
        <v>45</v>
      </c>
      <c r="J5" s="38" t="s">
        <v>170</v>
      </c>
      <c r="K5" s="38" t="s">
        <v>15</v>
      </c>
      <c r="L5" s="39" t="s">
        <v>103</v>
      </c>
      <c r="M5" s="76">
        <v>1300</v>
      </c>
      <c r="N5" s="76">
        <v>1397.9</v>
      </c>
      <c r="O5" s="42" t="s">
        <v>87</v>
      </c>
      <c r="P5" s="5"/>
    </row>
    <row r="6" spans="1:16" ht="22.5">
      <c r="A6" s="84"/>
      <c r="B6" s="82"/>
      <c r="C6" s="9"/>
      <c r="D6" s="5">
        <v>4</v>
      </c>
      <c r="E6" s="34"/>
      <c r="F6" s="12"/>
      <c r="G6" s="62"/>
      <c r="H6" s="56" t="s">
        <v>147</v>
      </c>
      <c r="I6" s="38" t="s">
        <v>109</v>
      </c>
      <c r="J6" s="38" t="s">
        <v>57</v>
      </c>
      <c r="K6" s="38" t="s">
        <v>15</v>
      </c>
      <c r="L6" s="39" t="s">
        <v>103</v>
      </c>
      <c r="M6" s="76">
        <v>779.3</v>
      </c>
      <c r="N6" s="76">
        <v>815.8</v>
      </c>
      <c r="O6" s="42" t="s">
        <v>127</v>
      </c>
      <c r="P6" s="5"/>
    </row>
    <row r="7" spans="1:16" ht="19.5" customHeight="1">
      <c r="A7" s="84"/>
      <c r="B7" s="82"/>
      <c r="C7" s="9"/>
      <c r="D7" s="5">
        <v>5</v>
      </c>
      <c r="E7" s="34" t="s">
        <v>85</v>
      </c>
      <c r="F7" s="12">
        <v>5640</v>
      </c>
      <c r="G7" s="73" t="s">
        <v>86</v>
      </c>
      <c r="H7" s="57" t="s">
        <v>148</v>
      </c>
      <c r="I7" s="38" t="s">
        <v>42</v>
      </c>
      <c r="J7" s="38" t="s">
        <v>171</v>
      </c>
      <c r="K7" s="38" t="s">
        <v>16</v>
      </c>
      <c r="L7" s="39" t="s">
        <v>103</v>
      </c>
      <c r="M7" s="77">
        <v>11.3</v>
      </c>
      <c r="N7" s="77">
        <v>11.3</v>
      </c>
      <c r="O7" s="44" t="s">
        <v>116</v>
      </c>
      <c r="P7" s="5"/>
    </row>
    <row r="8" spans="1:16" ht="22.5">
      <c r="A8" s="84"/>
      <c r="B8" s="82"/>
      <c r="C8" s="9"/>
      <c r="D8" s="5">
        <v>6</v>
      </c>
      <c r="E8" s="34"/>
      <c r="F8" s="12"/>
      <c r="G8" s="62"/>
      <c r="H8" s="57" t="s">
        <v>149</v>
      </c>
      <c r="I8" s="38" t="s">
        <v>32</v>
      </c>
      <c r="J8" s="38" t="s">
        <v>172</v>
      </c>
      <c r="K8" s="38" t="s">
        <v>17</v>
      </c>
      <c r="L8" s="39" t="s">
        <v>103</v>
      </c>
      <c r="M8" s="76">
        <v>171.2</v>
      </c>
      <c r="N8" s="76">
        <v>174</v>
      </c>
      <c r="O8" s="42" t="s">
        <v>128</v>
      </c>
      <c r="P8" s="5"/>
    </row>
    <row r="9" spans="1:16" ht="22.5" customHeight="1">
      <c r="A9" s="84"/>
      <c r="B9" s="82"/>
      <c r="C9" s="3"/>
      <c r="D9" s="5">
        <v>7</v>
      </c>
      <c r="E9" s="27"/>
      <c r="F9" s="13"/>
      <c r="G9" s="63"/>
      <c r="H9" s="57" t="s">
        <v>30</v>
      </c>
      <c r="I9" s="38" t="s">
        <v>46</v>
      </c>
      <c r="J9" s="38" t="s">
        <v>173</v>
      </c>
      <c r="K9" s="38" t="s">
        <v>16</v>
      </c>
      <c r="L9" s="39" t="s">
        <v>103</v>
      </c>
      <c r="M9" s="76">
        <v>75</v>
      </c>
      <c r="N9" s="76">
        <v>75</v>
      </c>
      <c r="O9" s="45" t="s">
        <v>91</v>
      </c>
      <c r="P9" s="5"/>
    </row>
    <row r="10" spans="1:16" ht="26.25" customHeight="1">
      <c r="A10" s="84"/>
      <c r="B10" s="82"/>
      <c r="C10" s="1">
        <v>2</v>
      </c>
      <c r="D10" s="5">
        <v>8</v>
      </c>
      <c r="E10" s="34" t="s">
        <v>27</v>
      </c>
      <c r="F10" s="12">
        <v>6029</v>
      </c>
      <c r="G10" s="61">
        <f>F10/134100</f>
        <v>0.04495898583146905</v>
      </c>
      <c r="H10" s="60" t="s">
        <v>84</v>
      </c>
      <c r="I10" s="38" t="s">
        <v>96</v>
      </c>
      <c r="J10" s="38" t="s">
        <v>174</v>
      </c>
      <c r="K10" s="38" t="s">
        <v>15</v>
      </c>
      <c r="L10" s="39" t="s">
        <v>103</v>
      </c>
      <c r="M10" s="76">
        <v>2000</v>
      </c>
      <c r="N10" s="76">
        <v>2083</v>
      </c>
      <c r="O10" s="42" t="s">
        <v>129</v>
      </c>
      <c r="P10" s="5"/>
    </row>
    <row r="11" spans="1:16" ht="27">
      <c r="A11" s="84"/>
      <c r="B11" s="82"/>
      <c r="C11" s="9"/>
      <c r="D11" s="5">
        <v>9</v>
      </c>
      <c r="E11" s="34" t="s">
        <v>28</v>
      </c>
      <c r="F11" s="12"/>
      <c r="G11" s="62"/>
      <c r="H11" s="60" t="s">
        <v>137</v>
      </c>
      <c r="I11" s="38" t="s">
        <v>97</v>
      </c>
      <c r="J11" s="38" t="s">
        <v>175</v>
      </c>
      <c r="K11" s="38" t="s">
        <v>15</v>
      </c>
      <c r="L11" s="39" t="s">
        <v>103</v>
      </c>
      <c r="M11" s="40">
        <v>2059.8</v>
      </c>
      <c r="N11" s="40">
        <v>2131.1</v>
      </c>
      <c r="O11" s="42" t="s">
        <v>130</v>
      </c>
      <c r="P11" s="5"/>
    </row>
    <row r="12" spans="1:16" ht="21.75" customHeight="1">
      <c r="A12" s="84"/>
      <c r="B12" s="82"/>
      <c r="C12" s="9"/>
      <c r="D12" s="5">
        <v>10</v>
      </c>
      <c r="E12" s="34"/>
      <c r="F12" s="12"/>
      <c r="G12" s="62"/>
      <c r="H12" s="57" t="s">
        <v>150</v>
      </c>
      <c r="I12" s="38" t="s">
        <v>98</v>
      </c>
      <c r="J12" s="38" t="s">
        <v>176</v>
      </c>
      <c r="K12" s="38" t="s">
        <v>18</v>
      </c>
      <c r="L12" s="39" t="s">
        <v>103</v>
      </c>
      <c r="M12" s="76">
        <v>40</v>
      </c>
      <c r="N12" s="76">
        <v>40</v>
      </c>
      <c r="O12" s="45" t="s">
        <v>91</v>
      </c>
      <c r="P12" s="5"/>
    </row>
    <row r="13" spans="1:16" ht="33" customHeight="1">
      <c r="A13" s="84"/>
      <c r="B13" s="82"/>
      <c r="C13" s="9"/>
      <c r="D13" s="5">
        <v>11</v>
      </c>
      <c r="E13" s="34"/>
      <c r="F13" s="12"/>
      <c r="G13" s="62"/>
      <c r="H13" s="57" t="s">
        <v>151</v>
      </c>
      <c r="I13" s="38" t="s">
        <v>51</v>
      </c>
      <c r="J13" s="38" t="s">
        <v>177</v>
      </c>
      <c r="K13" s="38" t="s">
        <v>19</v>
      </c>
      <c r="L13" s="39" t="s">
        <v>103</v>
      </c>
      <c r="M13" s="76">
        <v>1.8</v>
      </c>
      <c r="N13" s="76">
        <v>1.8</v>
      </c>
      <c r="O13" s="42" t="s">
        <v>22</v>
      </c>
      <c r="P13" s="5"/>
    </row>
    <row r="14" spans="1:16" ht="25.5" customHeight="1">
      <c r="A14" s="84"/>
      <c r="B14" s="82"/>
      <c r="C14" s="9"/>
      <c r="D14" s="5">
        <v>12</v>
      </c>
      <c r="E14" s="34"/>
      <c r="F14" s="12"/>
      <c r="G14" s="62"/>
      <c r="H14" s="60" t="s">
        <v>138</v>
      </c>
      <c r="I14" s="38" t="s">
        <v>100</v>
      </c>
      <c r="J14" s="38" t="s">
        <v>67</v>
      </c>
      <c r="K14" s="38" t="s">
        <v>15</v>
      </c>
      <c r="L14" s="39" t="s">
        <v>103</v>
      </c>
      <c r="M14" s="40">
        <v>866.9821</v>
      </c>
      <c r="N14" s="40">
        <v>899.3</v>
      </c>
      <c r="O14" s="46" t="s">
        <v>90</v>
      </c>
      <c r="P14" s="5"/>
    </row>
    <row r="15" spans="1:16" ht="27">
      <c r="A15" s="84"/>
      <c r="B15" s="82"/>
      <c r="C15" s="3"/>
      <c r="D15" s="5">
        <v>13</v>
      </c>
      <c r="E15" s="34"/>
      <c r="F15" s="12"/>
      <c r="G15" s="62"/>
      <c r="H15" s="60" t="s">
        <v>139</v>
      </c>
      <c r="I15" s="38" t="s">
        <v>34</v>
      </c>
      <c r="J15" s="38" t="s">
        <v>68</v>
      </c>
      <c r="K15" s="38" t="s">
        <v>15</v>
      </c>
      <c r="L15" s="39" t="s">
        <v>103</v>
      </c>
      <c r="M15" s="76">
        <v>850</v>
      </c>
      <c r="N15" s="76">
        <v>876</v>
      </c>
      <c r="O15" s="42" t="s">
        <v>129</v>
      </c>
      <c r="P15" s="5"/>
    </row>
    <row r="16" spans="1:16" ht="22.5">
      <c r="A16" s="84"/>
      <c r="B16" s="82"/>
      <c r="C16" s="1">
        <v>3</v>
      </c>
      <c r="D16" s="5">
        <v>14</v>
      </c>
      <c r="E16" s="26" t="s">
        <v>131</v>
      </c>
      <c r="F16" s="11">
        <v>2214</v>
      </c>
      <c r="G16" s="61">
        <f>F16/134100</f>
        <v>0.01651006711409396</v>
      </c>
      <c r="H16" s="56" t="s">
        <v>152</v>
      </c>
      <c r="I16" s="38" t="s">
        <v>101</v>
      </c>
      <c r="J16" s="38" t="s">
        <v>53</v>
      </c>
      <c r="K16" s="38" t="s">
        <v>15</v>
      </c>
      <c r="L16" s="39" t="s">
        <v>103</v>
      </c>
      <c r="M16" s="76">
        <v>1340.5</v>
      </c>
      <c r="N16" s="76">
        <v>1418.3</v>
      </c>
      <c r="O16" s="42" t="s">
        <v>23</v>
      </c>
      <c r="P16" s="5"/>
    </row>
    <row r="17" spans="1:16" ht="19.5" customHeight="1">
      <c r="A17" s="84"/>
      <c r="B17" s="82"/>
      <c r="C17" s="9"/>
      <c r="D17" s="5">
        <v>15</v>
      </c>
      <c r="E17" s="37" t="s">
        <v>12</v>
      </c>
      <c r="F17" s="16"/>
      <c r="G17" s="62"/>
      <c r="H17" s="56" t="s">
        <v>153</v>
      </c>
      <c r="I17" s="38" t="s">
        <v>102</v>
      </c>
      <c r="J17" s="38" t="s">
        <v>54</v>
      </c>
      <c r="K17" s="38" t="s">
        <v>15</v>
      </c>
      <c r="L17" s="39" t="s">
        <v>103</v>
      </c>
      <c r="M17" s="76">
        <v>700</v>
      </c>
      <c r="N17" s="76">
        <v>740</v>
      </c>
      <c r="O17" s="46" t="s">
        <v>82</v>
      </c>
      <c r="P17" s="5"/>
    </row>
    <row r="18" spans="1:16" ht="27" customHeight="1">
      <c r="A18" s="84"/>
      <c r="B18" s="82"/>
      <c r="C18" s="3"/>
      <c r="D18" s="5">
        <v>16</v>
      </c>
      <c r="E18" s="27" t="s">
        <v>121</v>
      </c>
      <c r="F18" s="13">
        <v>2181.6</v>
      </c>
      <c r="G18" s="72" t="s">
        <v>122</v>
      </c>
      <c r="H18" s="57" t="s">
        <v>154</v>
      </c>
      <c r="I18" s="38" t="s">
        <v>102</v>
      </c>
      <c r="J18" s="38" t="s">
        <v>69</v>
      </c>
      <c r="K18" s="38" t="s">
        <v>99</v>
      </c>
      <c r="L18" s="39" t="s">
        <v>103</v>
      </c>
      <c r="M18" s="76">
        <v>19</v>
      </c>
      <c r="N18" s="76">
        <v>19</v>
      </c>
      <c r="O18" s="42" t="s">
        <v>83</v>
      </c>
      <c r="P18" s="5"/>
    </row>
    <row r="19" spans="1:16" ht="22.5">
      <c r="A19" s="84"/>
      <c r="B19" s="82"/>
      <c r="C19" s="1">
        <v>4</v>
      </c>
      <c r="D19" s="5">
        <v>17</v>
      </c>
      <c r="E19" s="34" t="s">
        <v>13</v>
      </c>
      <c r="F19" s="12">
        <v>1742</v>
      </c>
      <c r="G19" s="61">
        <f>F19/134100</f>
        <v>0.012990305741983595</v>
      </c>
      <c r="H19" s="56" t="s">
        <v>155</v>
      </c>
      <c r="I19" s="38" t="s">
        <v>51</v>
      </c>
      <c r="J19" s="38" t="s">
        <v>70</v>
      </c>
      <c r="K19" s="38" t="s">
        <v>15</v>
      </c>
      <c r="L19" s="39" t="s">
        <v>103</v>
      </c>
      <c r="M19" s="76">
        <v>1400</v>
      </c>
      <c r="N19" s="76">
        <v>1450.3</v>
      </c>
      <c r="O19" s="46" t="s">
        <v>88</v>
      </c>
      <c r="P19" s="5"/>
    </row>
    <row r="20" spans="1:16" ht="19.5" customHeight="1">
      <c r="A20" s="84"/>
      <c r="B20" s="82"/>
      <c r="C20" s="3"/>
      <c r="D20" s="5">
        <v>18</v>
      </c>
      <c r="E20" s="36" t="s">
        <v>123</v>
      </c>
      <c r="F20" s="13">
        <v>1658.9</v>
      </c>
      <c r="G20" s="72" t="s">
        <v>124</v>
      </c>
      <c r="H20" s="56" t="s">
        <v>181</v>
      </c>
      <c r="I20" s="38" t="s">
        <v>51</v>
      </c>
      <c r="J20" s="38" t="s">
        <v>71</v>
      </c>
      <c r="K20" s="38" t="s">
        <v>15</v>
      </c>
      <c r="L20" s="39" t="s">
        <v>103</v>
      </c>
      <c r="M20" s="76">
        <v>258.9</v>
      </c>
      <c r="N20" s="76">
        <v>268.8</v>
      </c>
      <c r="O20" s="46" t="s">
        <v>88</v>
      </c>
      <c r="P20" s="5"/>
    </row>
    <row r="21" spans="1:16" ht="22.5">
      <c r="A21" s="84"/>
      <c r="B21" s="82"/>
      <c r="C21" s="2">
        <v>5</v>
      </c>
      <c r="D21" s="5">
        <v>19</v>
      </c>
      <c r="E21" s="26" t="s">
        <v>10</v>
      </c>
      <c r="F21" s="11">
        <v>833</v>
      </c>
      <c r="G21" s="61">
        <f>F21/134100</f>
        <v>0.006211782252050708</v>
      </c>
      <c r="H21" s="56" t="s">
        <v>156</v>
      </c>
      <c r="I21" s="38" t="s">
        <v>97</v>
      </c>
      <c r="J21" s="38" t="s">
        <v>72</v>
      </c>
      <c r="K21" s="38" t="s">
        <v>15</v>
      </c>
      <c r="L21" s="39" t="s">
        <v>103</v>
      </c>
      <c r="M21" s="77">
        <v>682.2</v>
      </c>
      <c r="N21" s="77">
        <v>730.98</v>
      </c>
      <c r="O21" s="44" t="s">
        <v>38</v>
      </c>
      <c r="P21" s="5"/>
    </row>
    <row r="22" spans="1:16" ht="18.75" customHeight="1">
      <c r="A22" s="84"/>
      <c r="B22" s="82"/>
      <c r="C22" s="10"/>
      <c r="D22" s="5">
        <v>20</v>
      </c>
      <c r="E22" s="37" t="s">
        <v>178</v>
      </c>
      <c r="F22" s="16">
        <v>773.9</v>
      </c>
      <c r="G22" s="72" t="s">
        <v>125</v>
      </c>
      <c r="H22" s="57" t="s">
        <v>157</v>
      </c>
      <c r="I22" s="38" t="s">
        <v>42</v>
      </c>
      <c r="J22" s="38" t="s">
        <v>171</v>
      </c>
      <c r="K22" s="38" t="s">
        <v>19</v>
      </c>
      <c r="L22" s="39" t="s">
        <v>103</v>
      </c>
      <c r="M22" s="76">
        <v>11.43</v>
      </c>
      <c r="N22" s="76">
        <v>11.43</v>
      </c>
      <c r="O22" s="46" t="s">
        <v>92</v>
      </c>
      <c r="P22" s="5"/>
    </row>
    <row r="23" spans="1:16" ht="22.5">
      <c r="A23" s="84"/>
      <c r="B23" s="82"/>
      <c r="C23" s="10"/>
      <c r="D23" s="5">
        <v>21</v>
      </c>
      <c r="E23" s="34"/>
      <c r="F23" s="12"/>
      <c r="G23" s="62"/>
      <c r="H23" s="57" t="s">
        <v>158</v>
      </c>
      <c r="I23" s="38" t="s">
        <v>34</v>
      </c>
      <c r="J23" s="38" t="s">
        <v>73</v>
      </c>
      <c r="K23" s="38" t="s">
        <v>20</v>
      </c>
      <c r="L23" s="39" t="s">
        <v>103</v>
      </c>
      <c r="M23" s="76">
        <v>9.1</v>
      </c>
      <c r="N23" s="76">
        <v>9.1</v>
      </c>
      <c r="O23" s="42" t="s">
        <v>24</v>
      </c>
      <c r="P23" s="5"/>
    </row>
    <row r="24" spans="1:16" ht="18" customHeight="1">
      <c r="A24" s="84"/>
      <c r="B24" s="82"/>
      <c r="C24" s="10"/>
      <c r="D24" s="5">
        <v>22</v>
      </c>
      <c r="E24" s="34"/>
      <c r="F24" s="12"/>
      <c r="G24" s="62"/>
      <c r="H24" s="57" t="s">
        <v>159</v>
      </c>
      <c r="I24" s="38" t="s">
        <v>42</v>
      </c>
      <c r="J24" s="38" t="s">
        <v>55</v>
      </c>
      <c r="K24" s="38" t="s">
        <v>19</v>
      </c>
      <c r="L24" s="39" t="s">
        <v>103</v>
      </c>
      <c r="M24" s="76">
        <v>11.43</v>
      </c>
      <c r="N24" s="76">
        <v>11.43</v>
      </c>
      <c r="O24" s="46" t="s">
        <v>92</v>
      </c>
      <c r="P24" s="5"/>
    </row>
    <row r="25" spans="1:16" ht="22.5">
      <c r="A25" s="84"/>
      <c r="B25" s="82"/>
      <c r="C25" s="10"/>
      <c r="D25" s="5">
        <v>23</v>
      </c>
      <c r="E25" s="34"/>
      <c r="F25" s="12"/>
      <c r="G25" s="62"/>
      <c r="H25" s="57" t="s">
        <v>160</v>
      </c>
      <c r="I25" s="38" t="s">
        <v>111</v>
      </c>
      <c r="J25" s="38" t="s">
        <v>56</v>
      </c>
      <c r="K25" s="38" t="s">
        <v>19</v>
      </c>
      <c r="L25" s="39" t="s">
        <v>103</v>
      </c>
      <c r="M25" s="76">
        <v>9.1</v>
      </c>
      <c r="N25" s="76">
        <v>9.1</v>
      </c>
      <c r="O25" s="42" t="s">
        <v>24</v>
      </c>
      <c r="P25" s="5"/>
    </row>
    <row r="26" spans="1:16" ht="33.75">
      <c r="A26" s="84"/>
      <c r="B26" s="82"/>
      <c r="C26" s="4"/>
      <c r="D26" s="5">
        <v>24</v>
      </c>
      <c r="E26" s="27"/>
      <c r="F26" s="13"/>
      <c r="G26" s="63"/>
      <c r="H26" s="57" t="s">
        <v>161</v>
      </c>
      <c r="I26" s="38" t="s">
        <v>51</v>
      </c>
      <c r="J26" s="38" t="s">
        <v>0</v>
      </c>
      <c r="K26" s="38" t="s">
        <v>99</v>
      </c>
      <c r="L26" s="39" t="s">
        <v>103</v>
      </c>
      <c r="M26" s="76">
        <v>1.8</v>
      </c>
      <c r="N26" s="76">
        <v>1.8</v>
      </c>
      <c r="O26" s="42" t="s">
        <v>22</v>
      </c>
      <c r="P26" s="5"/>
    </row>
    <row r="27" spans="1:16" ht="22.5" customHeight="1">
      <c r="A27" s="84"/>
      <c r="B27" s="82"/>
      <c r="C27" s="7">
        <v>6</v>
      </c>
      <c r="D27" s="5">
        <v>25</v>
      </c>
      <c r="E27" s="22" t="s">
        <v>140</v>
      </c>
      <c r="F27" s="14">
        <v>326.6</v>
      </c>
      <c r="G27" s="59">
        <f>F27/134100</f>
        <v>0.002435495898583147</v>
      </c>
      <c r="H27" s="49" t="s">
        <v>141</v>
      </c>
      <c r="I27" s="24" t="s">
        <v>109</v>
      </c>
      <c r="J27" s="24" t="s">
        <v>57</v>
      </c>
      <c r="K27" s="24" t="s">
        <v>15</v>
      </c>
      <c r="L27" s="31" t="s">
        <v>103</v>
      </c>
      <c r="M27" s="76">
        <v>351.8</v>
      </c>
      <c r="N27" s="70">
        <v>326.6</v>
      </c>
      <c r="O27" s="25" t="s">
        <v>37</v>
      </c>
      <c r="P27" s="5" t="s">
        <v>135</v>
      </c>
    </row>
    <row r="28" spans="1:16" ht="21" customHeight="1">
      <c r="A28" s="84"/>
      <c r="B28" s="83"/>
      <c r="C28" s="5">
        <v>7</v>
      </c>
      <c r="D28" s="5">
        <v>26</v>
      </c>
      <c r="E28" s="22" t="s">
        <v>31</v>
      </c>
      <c r="F28" s="14">
        <v>378.1745</v>
      </c>
      <c r="G28" s="54">
        <f>F28/134100</f>
        <v>0.0028200932140193887</v>
      </c>
      <c r="H28" s="50" t="s">
        <v>142</v>
      </c>
      <c r="I28" s="25" t="s">
        <v>32</v>
      </c>
      <c r="J28" s="25" t="s">
        <v>172</v>
      </c>
      <c r="K28" s="25" t="s">
        <v>15</v>
      </c>
      <c r="L28" s="32" t="s">
        <v>103</v>
      </c>
      <c r="M28" s="76">
        <v>306.2</v>
      </c>
      <c r="N28" s="70">
        <v>378.1745</v>
      </c>
      <c r="O28" s="25" t="s">
        <v>39</v>
      </c>
      <c r="P28" s="47" t="s">
        <v>39</v>
      </c>
    </row>
    <row r="29" spans="1:16" ht="22.5">
      <c r="A29" s="84"/>
      <c r="B29" s="81" t="s">
        <v>63</v>
      </c>
      <c r="C29" s="6">
        <v>8</v>
      </c>
      <c r="D29" s="5">
        <v>27</v>
      </c>
      <c r="E29" s="22" t="s">
        <v>132</v>
      </c>
      <c r="F29" s="52" t="s">
        <v>94</v>
      </c>
      <c r="G29" s="55"/>
      <c r="H29" s="23"/>
      <c r="I29" s="23" t="s">
        <v>35</v>
      </c>
      <c r="J29" s="23" t="s">
        <v>1</v>
      </c>
      <c r="K29" s="23" t="s">
        <v>17</v>
      </c>
      <c r="L29" s="30" t="s">
        <v>103</v>
      </c>
      <c r="M29" s="76">
        <v>6.3</v>
      </c>
      <c r="N29" s="76">
        <v>6.3</v>
      </c>
      <c r="O29" s="28" t="s">
        <v>66</v>
      </c>
      <c r="P29" s="5"/>
    </row>
    <row r="30" spans="1:16" ht="22.5">
      <c r="A30" s="84"/>
      <c r="B30" s="82"/>
      <c r="C30" s="1">
        <v>9</v>
      </c>
      <c r="D30" s="5">
        <v>28</v>
      </c>
      <c r="E30" s="26" t="s">
        <v>9</v>
      </c>
      <c r="F30" s="11">
        <v>88</v>
      </c>
      <c r="G30" s="54">
        <f>F30/134100</f>
        <v>0.0006562266964951529</v>
      </c>
      <c r="H30" s="38" t="s">
        <v>162</v>
      </c>
      <c r="I30" s="38" t="s">
        <v>101</v>
      </c>
      <c r="J30" s="38" t="s">
        <v>53</v>
      </c>
      <c r="K30" s="38" t="s">
        <v>19</v>
      </c>
      <c r="L30" s="39" t="s">
        <v>103</v>
      </c>
      <c r="M30" s="76">
        <v>7.7</v>
      </c>
      <c r="N30" s="76">
        <v>7.7</v>
      </c>
      <c r="O30" s="46" t="s">
        <v>50</v>
      </c>
      <c r="P30" s="5"/>
    </row>
    <row r="31" spans="1:16" ht="13.5">
      <c r="A31" s="84"/>
      <c r="B31" s="82"/>
      <c r="C31" s="3"/>
      <c r="D31" s="5">
        <v>29</v>
      </c>
      <c r="E31" s="36" t="s">
        <v>179</v>
      </c>
      <c r="F31" s="13">
        <v>15.5</v>
      </c>
      <c r="G31" s="74" t="s">
        <v>180</v>
      </c>
      <c r="H31" s="38" t="s">
        <v>163</v>
      </c>
      <c r="I31" s="38" t="s">
        <v>109</v>
      </c>
      <c r="J31" s="38" t="s">
        <v>57</v>
      </c>
      <c r="K31" s="38" t="s">
        <v>16</v>
      </c>
      <c r="L31" s="39" t="s">
        <v>103</v>
      </c>
      <c r="M31" s="76">
        <v>7.7</v>
      </c>
      <c r="N31" s="76">
        <v>7.7</v>
      </c>
      <c r="O31" s="46" t="s">
        <v>39</v>
      </c>
      <c r="P31" s="5"/>
    </row>
    <row r="32" spans="1:16" ht="24.75" customHeight="1">
      <c r="A32" s="84"/>
      <c r="B32" s="82"/>
      <c r="C32" s="6">
        <v>10</v>
      </c>
      <c r="D32" s="5">
        <v>30</v>
      </c>
      <c r="E32" s="22" t="s">
        <v>33</v>
      </c>
      <c r="F32" s="52" t="s">
        <v>94</v>
      </c>
      <c r="G32" s="55"/>
      <c r="H32" s="38"/>
      <c r="I32" s="38" t="s">
        <v>34</v>
      </c>
      <c r="J32" s="38" t="s">
        <v>2</v>
      </c>
      <c r="K32" s="38" t="s">
        <v>20</v>
      </c>
      <c r="L32" s="41" t="s">
        <v>6</v>
      </c>
      <c r="M32" s="76">
        <v>0.9</v>
      </c>
      <c r="N32" s="76">
        <v>0.9</v>
      </c>
      <c r="O32" s="44" t="s">
        <v>119</v>
      </c>
      <c r="P32" s="5"/>
    </row>
    <row r="33" spans="1:16" ht="22.5">
      <c r="A33" s="85"/>
      <c r="B33" s="83"/>
      <c r="C33" s="6">
        <v>11</v>
      </c>
      <c r="D33" s="5">
        <v>31</v>
      </c>
      <c r="E33" s="22" t="s">
        <v>133</v>
      </c>
      <c r="F33" s="52" t="s">
        <v>94</v>
      </c>
      <c r="G33" s="65"/>
      <c r="H33" s="38" t="s">
        <v>164</v>
      </c>
      <c r="I33" s="38" t="s">
        <v>34</v>
      </c>
      <c r="J33" s="38" t="s">
        <v>2</v>
      </c>
      <c r="K33" s="38" t="s">
        <v>20</v>
      </c>
      <c r="L33" s="41" t="s">
        <v>14</v>
      </c>
      <c r="M33" s="76">
        <v>0.9</v>
      </c>
      <c r="N33" s="76">
        <v>0.9</v>
      </c>
      <c r="O33" s="46" t="s">
        <v>39</v>
      </c>
      <c r="P33" s="5"/>
    </row>
    <row r="34" spans="1:16" ht="33.75">
      <c r="A34" s="86" t="s">
        <v>105</v>
      </c>
      <c r="B34" s="17" t="s">
        <v>62</v>
      </c>
      <c r="C34" s="1">
        <v>12</v>
      </c>
      <c r="D34" s="5">
        <v>32</v>
      </c>
      <c r="E34" s="26" t="s">
        <v>44</v>
      </c>
      <c r="F34" s="11">
        <v>769</v>
      </c>
      <c r="G34" s="61">
        <f>F34/134100</f>
        <v>0.005734526472781506</v>
      </c>
      <c r="H34" s="64" t="s">
        <v>52</v>
      </c>
      <c r="I34" s="38" t="s">
        <v>106</v>
      </c>
      <c r="J34" s="38" t="s">
        <v>58</v>
      </c>
      <c r="K34" s="19" t="s">
        <v>21</v>
      </c>
      <c r="L34" s="39" t="s">
        <v>103</v>
      </c>
      <c r="M34" s="77">
        <v>223</v>
      </c>
      <c r="N34" s="40">
        <v>224.4</v>
      </c>
      <c r="O34" s="46" t="s">
        <v>117</v>
      </c>
      <c r="P34" s="5"/>
    </row>
    <row r="35" spans="1:16" ht="22.5">
      <c r="A35" s="84"/>
      <c r="B35" s="18" t="s">
        <v>60</v>
      </c>
      <c r="C35" s="3"/>
      <c r="D35" s="5">
        <v>33</v>
      </c>
      <c r="E35" s="69" t="s">
        <v>179</v>
      </c>
      <c r="F35" s="13">
        <v>768.3</v>
      </c>
      <c r="G35" s="75" t="s">
        <v>125</v>
      </c>
      <c r="H35" s="56" t="s">
        <v>165</v>
      </c>
      <c r="I35" s="38" t="s">
        <v>107</v>
      </c>
      <c r="J35" s="38" t="s">
        <v>3</v>
      </c>
      <c r="K35" s="38" t="s">
        <v>108</v>
      </c>
      <c r="L35" s="39" t="s">
        <v>103</v>
      </c>
      <c r="M35" s="40">
        <v>430</v>
      </c>
      <c r="N35" s="40">
        <v>543.86</v>
      </c>
      <c r="O35" s="42" t="s">
        <v>25</v>
      </c>
      <c r="P35" s="5"/>
    </row>
    <row r="36" spans="1:16" ht="22.5">
      <c r="A36" s="85"/>
      <c r="B36" s="19" t="s">
        <v>61</v>
      </c>
      <c r="C36" s="6">
        <v>13</v>
      </c>
      <c r="D36" s="5">
        <v>34</v>
      </c>
      <c r="E36" s="22" t="s">
        <v>77</v>
      </c>
      <c r="F36" s="14">
        <v>155.14</v>
      </c>
      <c r="G36" s="66">
        <f>F36/134100</f>
        <v>0.00115689783743475</v>
      </c>
      <c r="H36" s="38"/>
      <c r="I36" s="38" t="s">
        <v>107</v>
      </c>
      <c r="J36" s="38" t="s">
        <v>59</v>
      </c>
      <c r="K36" s="19" t="s">
        <v>134</v>
      </c>
      <c r="L36" s="71" t="s">
        <v>110</v>
      </c>
      <c r="M36" s="40">
        <v>41.4</v>
      </c>
      <c r="N36" s="40">
        <v>155.14</v>
      </c>
      <c r="O36" s="28" t="s">
        <v>26</v>
      </c>
      <c r="P36" s="47" t="s">
        <v>136</v>
      </c>
    </row>
    <row r="37" spans="1:16" ht="22.5">
      <c r="A37" s="79" t="s">
        <v>64</v>
      </c>
      <c r="B37" s="17" t="s">
        <v>65</v>
      </c>
      <c r="C37" s="1">
        <v>14</v>
      </c>
      <c r="D37" s="5">
        <v>35</v>
      </c>
      <c r="E37" s="26" t="s">
        <v>78</v>
      </c>
      <c r="F37" s="11">
        <v>0.5</v>
      </c>
      <c r="G37" s="61">
        <f>F37/134100</f>
        <v>3.728560775540641E-06</v>
      </c>
      <c r="H37" s="57" t="s">
        <v>166</v>
      </c>
      <c r="I37" s="38" t="s">
        <v>42</v>
      </c>
      <c r="J37" s="38" t="s">
        <v>171</v>
      </c>
      <c r="K37" s="38" t="s">
        <v>43</v>
      </c>
      <c r="L37" s="41" t="s">
        <v>6</v>
      </c>
      <c r="M37" s="77">
        <v>0.249</v>
      </c>
      <c r="N37" s="77">
        <v>0.249</v>
      </c>
      <c r="O37" s="44" t="s">
        <v>89</v>
      </c>
      <c r="P37" s="5"/>
    </row>
    <row r="38" spans="1:16" ht="22.5">
      <c r="A38" s="80"/>
      <c r="B38" s="18" t="s">
        <v>75</v>
      </c>
      <c r="C38" s="3"/>
      <c r="D38" s="5">
        <v>36</v>
      </c>
      <c r="E38" s="27"/>
      <c r="F38" s="13"/>
      <c r="G38" s="63"/>
      <c r="H38" s="57" t="s">
        <v>167</v>
      </c>
      <c r="I38" s="38" t="s">
        <v>100</v>
      </c>
      <c r="J38" s="38" t="s">
        <v>67</v>
      </c>
      <c r="K38" s="38" t="s">
        <v>43</v>
      </c>
      <c r="L38" s="41" t="s">
        <v>14</v>
      </c>
      <c r="M38" s="40">
        <v>0.2769</v>
      </c>
      <c r="N38" s="40">
        <v>0.2769</v>
      </c>
      <c r="O38" s="44" t="s">
        <v>41</v>
      </c>
      <c r="P38" s="5"/>
    </row>
    <row r="40" spans="8:16" ht="27" customHeight="1">
      <c r="H40" s="51" t="s">
        <v>74</v>
      </c>
      <c r="M40" s="15" t="s">
        <v>79</v>
      </c>
      <c r="O40" s="78" t="s">
        <v>80</v>
      </c>
      <c r="P40" s="78"/>
    </row>
    <row r="41" spans="8:16" ht="27" customHeight="1">
      <c r="H41" t="s">
        <v>182</v>
      </c>
      <c r="O41" s="78" t="s">
        <v>81</v>
      </c>
      <c r="P41" s="78"/>
    </row>
  </sheetData>
  <sheetProtection/>
  <mergeCells count="7">
    <mergeCell ref="O40:P40"/>
    <mergeCell ref="O41:P41"/>
    <mergeCell ref="A37:A38"/>
    <mergeCell ref="B3:B28"/>
    <mergeCell ref="B29:B33"/>
    <mergeCell ref="A3:A33"/>
    <mergeCell ref="A34:A36"/>
  </mergeCells>
  <printOptions/>
  <pageMargins left="0.7086614173228347" right="0.7086614173228347" top="0.7480314960629921" bottom="0.7480314960629921" header="0.31496062992125984" footer="0.31496062992125984"/>
  <pageSetup orientation="landscape" paperSize="12"/>
  <ignoredErrors>
    <ignoredError sqref="G18 G20 G22 G7 G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2008-04-27T00:52:55Z</cp:lastPrinted>
  <dcterms:created xsi:type="dcterms:W3CDTF">2008-03-28T08:17:26Z</dcterms:created>
  <dcterms:modified xsi:type="dcterms:W3CDTF">2008-04-30T21:28:17Z</dcterms:modified>
  <cp:category/>
  <cp:version/>
  <cp:contentType/>
  <cp:contentStatus/>
</cp:coreProperties>
</file>